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5 ტენდერები\შესყიდვა\ბოლო\საწმენდი საშუალებები\"/>
    </mc:Choice>
  </mc:AlternateContent>
  <bookViews>
    <workbookView xWindow="0" yWindow="0" windowWidth="28800" windowHeight="12435" tabRatio="500"/>
  </bookViews>
  <sheets>
    <sheet name="სკაი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3" i="5"/>
  <c r="H63" i="5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3" i="5"/>
  <c r="F63" i="5" s="1"/>
  <c r="A6" i="5" l="1"/>
  <c r="A8" i="5"/>
  <c r="A10" i="5"/>
</calcChain>
</file>

<file path=xl/sharedStrings.xml><?xml version="1.0" encoding="utf-8"?>
<sst xmlns="http://schemas.openxmlformats.org/spreadsheetml/2006/main" count="131" uniqueCount="74">
  <si>
    <t>განზომილება</t>
  </si>
  <si>
    <t>ცალი</t>
  </si>
  <si>
    <t>ღრუბელი</t>
  </si>
  <si>
    <t>შეკვრა</t>
  </si>
  <si>
    <t>ვიეტნამის ცოცხი</t>
  </si>
  <si>
    <t>რეზ. ხელთათმანი</t>
  </si>
  <si>
    <t>ტილო მტვრის ფერადი</t>
  </si>
  <si>
    <t>სახეხი სინა</t>
  </si>
  <si>
    <t xml:space="preserve">მონიტორის საწმენდი </t>
  </si>
  <si>
    <t>უნიტაზის ბაჩოკში ჩასაგდები კუბიკი</t>
  </si>
  <si>
    <t>დასახელება</t>
  </si>
  <si>
    <t>აქანდაზი პლასმასის</t>
  </si>
  <si>
    <t xml:space="preserve">ცოცხი ჩვეულებრივი ქართული </t>
  </si>
  <si>
    <t xml:space="preserve">მოპის ტილო 50-იანი  </t>
  </si>
  <si>
    <t>პლასმასის ცოცხი აქანდაზით</t>
  </si>
  <si>
    <t>ჰაერის გამწმენდი ავტომატური</t>
  </si>
  <si>
    <t>შუშის საწმენდი ტილო - მიკრო პატარა</t>
  </si>
  <si>
    <t>იატაკის საწმენდი ტილო - მიკრო დიდი</t>
  </si>
  <si>
    <t>მოპის რკინა 50-იანი</t>
  </si>
  <si>
    <t>მოპის ჯოხი რკინის</t>
  </si>
  <si>
    <t>მილების გამწმენდი საშუალება(ფხვნილი ან გრანულები)</t>
  </si>
  <si>
    <t>N</t>
  </si>
  <si>
    <t>ერთჯერადი ჭიქა (სპეციფიკაციები:180-190 მლ. დიამეტრი 70-75 მმ. ქიმიურად უსაფრთხო, ერთეულის წონა არანაკლებ 2,3-2,5 გრამამდე)</t>
  </si>
  <si>
    <t>ჰაერის გამწმენდი ხელის (აეროზოლი)</t>
  </si>
  <si>
    <t>უკონტაქტო ხსნარი</t>
  </si>
  <si>
    <t>აბლაბუდის ჯოხი</t>
  </si>
  <si>
    <t>ჰერბიციდი</t>
  </si>
  <si>
    <t>უნიტაზების საწმენდი საშუალება (სიფი 500მლ)</t>
  </si>
  <si>
    <t>უნიტაზების საწმენდი საშუალება (დომესტოსი 750მლ)</t>
  </si>
  <si>
    <t>ზედაპირის საწმენდი საშუალება (რაქშა 500გ)</t>
  </si>
  <si>
    <t>მჟავა</t>
  </si>
  <si>
    <t>პოლისჯოხი</t>
  </si>
  <si>
    <t>ნაგვის ურნა თავსახურიანი 8ლ (პლასტმასი)</t>
  </si>
  <si>
    <t>ნაგვის ურნა თავსახურიანი 12ლ (პლასტმასი)</t>
  </si>
  <si>
    <t>უთო ჯაგრისი</t>
  </si>
  <si>
    <t>სახეხი ჯაგრისი (უხეში)</t>
  </si>
  <si>
    <t>სახეხი ჯაგრისი (რბილი)</t>
  </si>
  <si>
    <t>ლიტრი</t>
  </si>
  <si>
    <t>იატაკის საწმენდი ტილო (ფერადი)</t>
  </si>
  <si>
    <t>მყარი იატაკის საწმენდი სითხე</t>
  </si>
  <si>
    <t>თაგვის საწინააღმდეგო წამალი</t>
  </si>
  <si>
    <t>ნაგვის პარკი პატარა (55X60)</t>
  </si>
  <si>
    <t>ნაგვის პარკი დიდი (80X120)</t>
  </si>
  <si>
    <t>ბელიზნა (1ლ)</t>
  </si>
  <si>
    <t>ავეჯის საწმენდი სპრეი (300მლ)</t>
  </si>
  <si>
    <t>იატაკის საწმენდი სითხე (750მლ)</t>
  </si>
  <si>
    <t>შუშის სითხე (750მლ)</t>
  </si>
  <si>
    <t>თხევადი ჟელე (0,5ლ)</t>
  </si>
  <si>
    <t>ფეირი (450მლ)</t>
  </si>
  <si>
    <t>პლასმასის ვედრო (10ლ)</t>
  </si>
  <si>
    <t>ურნა მეტალის ბადე 12ლ (პლასტმასი)</t>
  </si>
  <si>
    <t>მყარი საპონი (90გ)</t>
  </si>
  <si>
    <t>მასტიკა თხევადი (1ლ)</t>
  </si>
  <si>
    <t>თხევადი საპონი (0.500მლ)</t>
  </si>
  <si>
    <t>მყარი ჟელე (0,250გ)</t>
  </si>
  <si>
    <t>სარეცხი ფხვნილი (0.5კგ)</t>
  </si>
  <si>
    <t>ქლორი (30ლ)</t>
  </si>
  <si>
    <t>ლაქების ამომყვანი სითხე (500მლ)</t>
  </si>
  <si>
    <t>ხალიჩების მოვლის საშუალება (სპეც.აპარატისთვის)</t>
  </si>
  <si>
    <t>მყარი იატაკის მოვლის საშუალება (ს;ეც.აპარატისთვის)</t>
  </si>
  <si>
    <t>ნადების საწმენდი საშუალება (550მლ)</t>
  </si>
  <si>
    <t>ცხიმის საწმენდი საშუალება (500მლ)</t>
  </si>
  <si>
    <t>ტყავის ავეჯის საწმენდი საშუალება (400მლ)</t>
  </si>
  <si>
    <t>სადეზინფექციო სითხე (100მლ)</t>
  </si>
  <si>
    <t>სადეზინფექციო სითხე (5ლ)</t>
  </si>
  <si>
    <t>ლურჯი პარკები ყურიანი არანაკლებ 80ლ(100ც)</t>
  </si>
  <si>
    <t>ჯამი:</t>
  </si>
  <si>
    <t>ზღვრული ღირებულება (ლარი)</t>
  </si>
  <si>
    <t>დანართი N1</t>
  </si>
  <si>
    <t>რაოდენობა</t>
  </si>
  <si>
    <t>შემოთავაზებული ღირებულება (ლარი)</t>
  </si>
  <si>
    <t>მწარმოებელი ქვეყანა                                         მწარმოებელი კომპანია                                      ბრენდი</t>
  </si>
  <si>
    <t>ზღვრული (ჯამი)</t>
  </si>
  <si>
    <t>შემოთავაზებული (ჯამი)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</si>
</sst>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Sylfaen"/>
      <family val="1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52" zoomScale="85" zoomScaleNormal="85" workbookViewId="0">
      <selection activeCell="L7" sqref="L7"/>
    </sheetView>
  </sheetViews>
  <sheetFormatPr defaultColWidth="8.875" defaultRowHeight="12.75" x14ac:dyDescent="0.25"/>
  <cols>
    <col min="1" max="1" width="3.375" style="16" customWidth="1"/>
    <col min="2" max="2" width="45.75" style="10" customWidth="1"/>
    <col min="3" max="3" width="14" style="17" bestFit="1" customWidth="1"/>
    <col min="4" max="4" width="11.875" style="17" bestFit="1" customWidth="1"/>
    <col min="5" max="5" width="13.5" style="18" bestFit="1" customWidth="1"/>
    <col min="6" max="6" width="11" style="18" customWidth="1"/>
    <col min="7" max="7" width="17.75" style="18" customWidth="1"/>
    <col min="8" max="8" width="18.125" style="18" customWidth="1"/>
    <col min="9" max="9" width="15.875" style="10" customWidth="1"/>
    <col min="10" max="16384" width="8.875" style="10"/>
  </cols>
  <sheetData>
    <row r="1" spans="1:9" ht="23.25" customHeight="1" x14ac:dyDescent="0.25">
      <c r="A1" s="22" t="s">
        <v>68</v>
      </c>
      <c r="B1" s="22"/>
      <c r="C1" s="22"/>
      <c r="D1" s="22"/>
      <c r="E1" s="22"/>
      <c r="F1" s="22"/>
      <c r="G1" s="22"/>
      <c r="H1" s="22"/>
      <c r="I1" s="22"/>
    </row>
    <row r="2" spans="1:9" ht="69.75" customHeight="1" x14ac:dyDescent="0.25">
      <c r="A2" s="9" t="s">
        <v>21</v>
      </c>
      <c r="B2" s="9" t="s">
        <v>10</v>
      </c>
      <c r="C2" s="9" t="s">
        <v>0</v>
      </c>
      <c r="D2" s="3" t="s">
        <v>69</v>
      </c>
      <c r="E2" s="3" t="s">
        <v>67</v>
      </c>
      <c r="F2" s="3" t="s">
        <v>72</v>
      </c>
      <c r="G2" s="11" t="s">
        <v>70</v>
      </c>
      <c r="H2" s="3" t="s">
        <v>73</v>
      </c>
      <c r="I2" s="3" t="s">
        <v>71</v>
      </c>
    </row>
    <row r="3" spans="1:9" ht="21" customHeight="1" x14ac:dyDescent="0.25">
      <c r="A3" s="1">
        <v>1</v>
      </c>
      <c r="B3" s="4" t="s">
        <v>41</v>
      </c>
      <c r="C3" s="5" t="s">
        <v>3</v>
      </c>
      <c r="D3" s="5">
        <v>1500</v>
      </c>
      <c r="E3" s="12">
        <v>0.99119999999999997</v>
      </c>
      <c r="F3" s="12">
        <f>D3*E3</f>
        <v>1486.8</v>
      </c>
      <c r="G3" s="12"/>
      <c r="H3" s="12">
        <f>G3*D3</f>
        <v>0</v>
      </c>
      <c r="I3" s="13"/>
    </row>
    <row r="4" spans="1:9" ht="21" customHeight="1" x14ac:dyDescent="0.25">
      <c r="A4" s="1">
        <v>2</v>
      </c>
      <c r="B4" s="4" t="s">
        <v>42</v>
      </c>
      <c r="C4" s="5" t="s">
        <v>3</v>
      </c>
      <c r="D4" s="5">
        <v>900</v>
      </c>
      <c r="E4" s="12">
        <v>2.1476000000000002</v>
      </c>
      <c r="F4" s="12">
        <f t="shared" ref="F4:F62" si="0">D4*E4</f>
        <v>1932.8400000000001</v>
      </c>
      <c r="G4" s="12"/>
      <c r="H4" s="12">
        <f t="shared" ref="H4:H62" si="1">G4*D4</f>
        <v>0</v>
      </c>
      <c r="I4" s="13"/>
    </row>
    <row r="5" spans="1:9" ht="21" customHeight="1" x14ac:dyDescent="0.25">
      <c r="A5" s="1">
        <v>3</v>
      </c>
      <c r="B5" s="4" t="s">
        <v>65</v>
      </c>
      <c r="C5" s="5" t="s">
        <v>3</v>
      </c>
      <c r="D5" s="5">
        <v>35</v>
      </c>
      <c r="E5" s="12">
        <v>24.78</v>
      </c>
      <c r="F5" s="12">
        <f t="shared" si="0"/>
        <v>867.30000000000007</v>
      </c>
      <c r="G5" s="12"/>
      <c r="H5" s="12">
        <f t="shared" si="1"/>
        <v>0</v>
      </c>
      <c r="I5" s="13"/>
    </row>
    <row r="6" spans="1:9" ht="21" customHeight="1" x14ac:dyDescent="0.25">
      <c r="A6" s="1">
        <f t="shared" ref="A6" si="2">A5+1</f>
        <v>4</v>
      </c>
      <c r="B6" s="4" t="s">
        <v>27</v>
      </c>
      <c r="C6" s="5" t="s">
        <v>1</v>
      </c>
      <c r="D6" s="5">
        <v>275</v>
      </c>
      <c r="E6" s="12">
        <v>2.4284399999999997</v>
      </c>
      <c r="F6" s="12">
        <f t="shared" si="0"/>
        <v>667.82099999999991</v>
      </c>
      <c r="G6" s="12"/>
      <c r="H6" s="12">
        <f t="shared" si="1"/>
        <v>0</v>
      </c>
      <c r="I6" s="13"/>
    </row>
    <row r="7" spans="1:9" ht="21" customHeight="1" x14ac:dyDescent="0.25">
      <c r="A7" s="1">
        <v>5</v>
      </c>
      <c r="B7" s="4" t="s">
        <v>28</v>
      </c>
      <c r="C7" s="5" t="s">
        <v>1</v>
      </c>
      <c r="D7" s="5">
        <v>380</v>
      </c>
      <c r="E7" s="12">
        <v>2.3541000000000003</v>
      </c>
      <c r="F7" s="12">
        <f t="shared" si="0"/>
        <v>894.55800000000011</v>
      </c>
      <c r="G7" s="12"/>
      <c r="H7" s="12">
        <f t="shared" si="1"/>
        <v>0</v>
      </c>
      <c r="I7" s="13"/>
    </row>
    <row r="8" spans="1:9" ht="21" customHeight="1" x14ac:dyDescent="0.25">
      <c r="A8" s="1">
        <f t="shared" ref="A8" si="3">A7+1</f>
        <v>6</v>
      </c>
      <c r="B8" s="4" t="s">
        <v>29</v>
      </c>
      <c r="C8" s="5" t="s">
        <v>1</v>
      </c>
      <c r="D8" s="5">
        <v>180</v>
      </c>
      <c r="E8" s="12">
        <v>2.0649999999999999</v>
      </c>
      <c r="F8" s="12">
        <f t="shared" si="0"/>
        <v>371.7</v>
      </c>
      <c r="G8" s="12"/>
      <c r="H8" s="12">
        <f t="shared" si="1"/>
        <v>0</v>
      </c>
      <c r="I8" s="13"/>
    </row>
    <row r="9" spans="1:9" ht="21" customHeight="1" x14ac:dyDescent="0.25">
      <c r="A9" s="1">
        <v>7</v>
      </c>
      <c r="B9" s="4" t="s">
        <v>43</v>
      </c>
      <c r="C9" s="5" t="s">
        <v>1</v>
      </c>
      <c r="D9" s="5">
        <v>260</v>
      </c>
      <c r="E9" s="12">
        <v>1.1564000000000001</v>
      </c>
      <c r="F9" s="12">
        <f t="shared" si="0"/>
        <v>300.66400000000004</v>
      </c>
      <c r="G9" s="12"/>
      <c r="H9" s="12">
        <f t="shared" si="1"/>
        <v>0</v>
      </c>
      <c r="I9" s="13"/>
    </row>
    <row r="10" spans="1:9" ht="21" customHeight="1" x14ac:dyDescent="0.25">
      <c r="A10" s="1">
        <f t="shared" ref="A10" si="4">A9+1</f>
        <v>8</v>
      </c>
      <c r="B10" s="4" t="s">
        <v>23</v>
      </c>
      <c r="C10" s="5" t="s">
        <v>1</v>
      </c>
      <c r="D10" s="5">
        <v>242</v>
      </c>
      <c r="E10" s="12">
        <v>1.5115800000000001</v>
      </c>
      <c r="F10" s="12">
        <f t="shared" si="0"/>
        <v>365.80236000000002</v>
      </c>
      <c r="G10" s="12"/>
      <c r="H10" s="12">
        <f t="shared" si="1"/>
        <v>0</v>
      </c>
      <c r="I10" s="13"/>
    </row>
    <row r="11" spans="1:9" ht="21" customHeight="1" x14ac:dyDescent="0.25">
      <c r="A11" s="1">
        <v>9</v>
      </c>
      <c r="B11" s="4" t="s">
        <v>15</v>
      </c>
      <c r="C11" s="5" t="s">
        <v>1</v>
      </c>
      <c r="D11" s="5">
        <v>70</v>
      </c>
      <c r="E11" s="12">
        <v>2.891</v>
      </c>
      <c r="F11" s="12">
        <f t="shared" si="0"/>
        <v>202.37</v>
      </c>
      <c r="G11" s="12"/>
      <c r="H11" s="12">
        <f t="shared" si="1"/>
        <v>0</v>
      </c>
      <c r="I11" s="13"/>
    </row>
    <row r="12" spans="1:9" ht="21" customHeight="1" x14ac:dyDescent="0.25">
      <c r="A12" s="1">
        <v>10</v>
      </c>
      <c r="B12" s="4" t="s">
        <v>44</v>
      </c>
      <c r="C12" s="5" t="s">
        <v>1</v>
      </c>
      <c r="D12" s="5">
        <v>48</v>
      </c>
      <c r="E12" s="12">
        <v>4.13</v>
      </c>
      <c r="F12" s="12">
        <f t="shared" si="0"/>
        <v>198.24</v>
      </c>
      <c r="G12" s="12"/>
      <c r="H12" s="12">
        <f t="shared" si="1"/>
        <v>0</v>
      </c>
      <c r="I12" s="13"/>
    </row>
    <row r="13" spans="1:9" ht="21" customHeight="1" x14ac:dyDescent="0.25">
      <c r="A13" s="1">
        <v>11</v>
      </c>
      <c r="B13" s="4" t="s">
        <v>45</v>
      </c>
      <c r="C13" s="5" t="s">
        <v>1</v>
      </c>
      <c r="D13" s="5">
        <v>15</v>
      </c>
      <c r="E13" s="12">
        <v>9.0860000000000003</v>
      </c>
      <c r="F13" s="12">
        <f t="shared" si="0"/>
        <v>136.29</v>
      </c>
      <c r="G13" s="12"/>
      <c r="H13" s="12">
        <f t="shared" si="1"/>
        <v>0</v>
      </c>
      <c r="I13" s="13"/>
    </row>
    <row r="14" spans="1:9" ht="21" customHeight="1" x14ac:dyDescent="0.25">
      <c r="A14" s="1">
        <v>12</v>
      </c>
      <c r="B14" s="4" t="s">
        <v>6</v>
      </c>
      <c r="C14" s="5" t="s">
        <v>3</v>
      </c>
      <c r="D14" s="5">
        <v>120</v>
      </c>
      <c r="E14" s="12">
        <v>2.0649999999999999</v>
      </c>
      <c r="F14" s="12">
        <f t="shared" si="0"/>
        <v>247.79999999999998</v>
      </c>
      <c r="G14" s="12"/>
      <c r="H14" s="12">
        <f t="shared" si="1"/>
        <v>0</v>
      </c>
      <c r="I14" s="13"/>
    </row>
    <row r="15" spans="1:9" ht="21" customHeight="1" x14ac:dyDescent="0.25">
      <c r="A15" s="1">
        <v>13</v>
      </c>
      <c r="B15" s="4" t="s">
        <v>17</v>
      </c>
      <c r="C15" s="5" t="s">
        <v>1</v>
      </c>
      <c r="D15" s="5">
        <v>300</v>
      </c>
      <c r="E15" s="12">
        <v>2.891</v>
      </c>
      <c r="F15" s="12">
        <f t="shared" si="0"/>
        <v>867.3</v>
      </c>
      <c r="G15" s="12"/>
      <c r="H15" s="12">
        <f t="shared" si="1"/>
        <v>0</v>
      </c>
      <c r="I15" s="13"/>
    </row>
    <row r="16" spans="1:9" ht="21" customHeight="1" x14ac:dyDescent="0.25">
      <c r="A16" s="1">
        <v>14</v>
      </c>
      <c r="B16" s="4" t="s">
        <v>16</v>
      </c>
      <c r="C16" s="5" t="s">
        <v>1</v>
      </c>
      <c r="D16" s="5">
        <v>500</v>
      </c>
      <c r="E16" s="12">
        <v>0.90860000000000007</v>
      </c>
      <c r="F16" s="12">
        <f t="shared" si="0"/>
        <v>454.3</v>
      </c>
      <c r="G16" s="12"/>
      <c r="H16" s="12">
        <f t="shared" si="1"/>
        <v>0</v>
      </c>
      <c r="I16" s="13"/>
    </row>
    <row r="17" spans="1:9" ht="21" customHeight="1" x14ac:dyDescent="0.25">
      <c r="A17" s="1">
        <v>15</v>
      </c>
      <c r="B17" s="4" t="s">
        <v>38</v>
      </c>
      <c r="C17" s="5" t="s">
        <v>1</v>
      </c>
      <c r="D17" s="5">
        <v>30</v>
      </c>
      <c r="E17" s="12">
        <v>3.7995999999999999</v>
      </c>
      <c r="F17" s="12">
        <f t="shared" si="0"/>
        <v>113.988</v>
      </c>
      <c r="G17" s="12"/>
      <c r="H17" s="12">
        <f t="shared" si="1"/>
        <v>0</v>
      </c>
      <c r="I17" s="13"/>
    </row>
    <row r="18" spans="1:9" ht="21" customHeight="1" x14ac:dyDescent="0.25">
      <c r="A18" s="1">
        <v>16</v>
      </c>
      <c r="B18" s="4" t="s">
        <v>46</v>
      </c>
      <c r="C18" s="5" t="s">
        <v>1</v>
      </c>
      <c r="D18" s="5">
        <v>150</v>
      </c>
      <c r="E18" s="14">
        <v>1.6107</v>
      </c>
      <c r="F18" s="12">
        <f t="shared" si="0"/>
        <v>241.60499999999999</v>
      </c>
      <c r="G18" s="14"/>
      <c r="H18" s="12">
        <f t="shared" si="1"/>
        <v>0</v>
      </c>
      <c r="I18" s="13"/>
    </row>
    <row r="19" spans="1:9" ht="21" customHeight="1" x14ac:dyDescent="0.25">
      <c r="A19" s="1">
        <v>17</v>
      </c>
      <c r="B19" s="4" t="s">
        <v>2</v>
      </c>
      <c r="C19" s="5" t="s">
        <v>1</v>
      </c>
      <c r="D19" s="5">
        <v>550</v>
      </c>
      <c r="E19" s="12">
        <v>0.53690000000000004</v>
      </c>
      <c r="F19" s="12">
        <f t="shared" si="0"/>
        <v>295.29500000000002</v>
      </c>
      <c r="G19" s="12"/>
      <c r="H19" s="12">
        <f t="shared" si="1"/>
        <v>0</v>
      </c>
      <c r="I19" s="13"/>
    </row>
    <row r="20" spans="1:9" ht="21" customHeight="1" x14ac:dyDescent="0.25">
      <c r="A20" s="1">
        <v>18</v>
      </c>
      <c r="B20" s="6" t="s">
        <v>7</v>
      </c>
      <c r="C20" s="5" t="s">
        <v>3</v>
      </c>
      <c r="D20" s="5">
        <v>144</v>
      </c>
      <c r="E20" s="12">
        <v>0.46256000000000003</v>
      </c>
      <c r="F20" s="12">
        <f t="shared" si="0"/>
        <v>66.608640000000008</v>
      </c>
      <c r="G20" s="12"/>
      <c r="H20" s="12">
        <f t="shared" si="1"/>
        <v>0</v>
      </c>
      <c r="I20" s="13"/>
    </row>
    <row r="21" spans="1:9" ht="21" customHeight="1" x14ac:dyDescent="0.25">
      <c r="A21" s="1">
        <v>19</v>
      </c>
      <c r="B21" s="4" t="s">
        <v>5</v>
      </c>
      <c r="C21" s="5" t="s">
        <v>1</v>
      </c>
      <c r="D21" s="5">
        <v>550</v>
      </c>
      <c r="E21" s="12">
        <v>1.17292</v>
      </c>
      <c r="F21" s="12">
        <f t="shared" si="0"/>
        <v>645.10599999999999</v>
      </c>
      <c r="G21" s="12"/>
      <c r="H21" s="12">
        <f t="shared" si="1"/>
        <v>0</v>
      </c>
      <c r="I21" s="13"/>
    </row>
    <row r="22" spans="1:9" ht="21" customHeight="1" x14ac:dyDescent="0.25">
      <c r="A22" s="1">
        <v>20</v>
      </c>
      <c r="B22" s="4" t="s">
        <v>47</v>
      </c>
      <c r="C22" s="5" t="s">
        <v>1</v>
      </c>
      <c r="D22" s="5">
        <v>45</v>
      </c>
      <c r="E22" s="12">
        <v>0.99119999999999997</v>
      </c>
      <c r="F22" s="12">
        <f t="shared" si="0"/>
        <v>44.603999999999999</v>
      </c>
      <c r="G22" s="12"/>
      <c r="H22" s="12">
        <f t="shared" si="1"/>
        <v>0</v>
      </c>
      <c r="I22" s="13"/>
    </row>
    <row r="23" spans="1:9" ht="21" customHeight="1" x14ac:dyDescent="0.25">
      <c r="A23" s="1">
        <v>21</v>
      </c>
      <c r="B23" s="4" t="s">
        <v>48</v>
      </c>
      <c r="C23" s="5" t="s">
        <v>1</v>
      </c>
      <c r="D23" s="5">
        <v>50</v>
      </c>
      <c r="E23" s="12">
        <v>2.6432000000000002</v>
      </c>
      <c r="F23" s="12">
        <f t="shared" si="0"/>
        <v>132.16000000000003</v>
      </c>
      <c r="G23" s="12"/>
      <c r="H23" s="12">
        <f t="shared" si="1"/>
        <v>0</v>
      </c>
      <c r="I23" s="13"/>
    </row>
    <row r="24" spans="1:9" ht="21" customHeight="1" x14ac:dyDescent="0.25">
      <c r="A24" s="1">
        <v>22</v>
      </c>
      <c r="B24" s="4" t="s">
        <v>11</v>
      </c>
      <c r="C24" s="5" t="s">
        <v>1</v>
      </c>
      <c r="D24" s="5">
        <v>30</v>
      </c>
      <c r="E24" s="12">
        <v>1.6519999999999999</v>
      </c>
      <c r="F24" s="12">
        <f t="shared" si="0"/>
        <v>49.559999999999995</v>
      </c>
      <c r="G24" s="12"/>
      <c r="H24" s="12">
        <f t="shared" si="1"/>
        <v>0</v>
      </c>
      <c r="I24" s="13"/>
    </row>
    <row r="25" spans="1:9" ht="21" customHeight="1" x14ac:dyDescent="0.25">
      <c r="A25" s="1">
        <v>23</v>
      </c>
      <c r="B25" s="4" t="s">
        <v>12</v>
      </c>
      <c r="C25" s="5" t="s">
        <v>1</v>
      </c>
      <c r="D25" s="5">
        <v>30</v>
      </c>
      <c r="E25" s="12">
        <v>5.782</v>
      </c>
      <c r="F25" s="12">
        <f t="shared" si="0"/>
        <v>173.46</v>
      </c>
      <c r="G25" s="12"/>
      <c r="H25" s="12">
        <f t="shared" si="1"/>
        <v>0</v>
      </c>
      <c r="I25" s="13"/>
    </row>
    <row r="26" spans="1:9" ht="21" customHeight="1" x14ac:dyDescent="0.25">
      <c r="A26" s="1">
        <v>24</v>
      </c>
      <c r="B26" s="4" t="s">
        <v>4</v>
      </c>
      <c r="C26" s="5" t="s">
        <v>1</v>
      </c>
      <c r="D26" s="5">
        <v>40</v>
      </c>
      <c r="E26" s="12">
        <v>4.5430000000000001</v>
      </c>
      <c r="F26" s="12">
        <f t="shared" si="0"/>
        <v>181.72</v>
      </c>
      <c r="G26" s="12"/>
      <c r="H26" s="12">
        <f t="shared" si="1"/>
        <v>0</v>
      </c>
      <c r="I26" s="13"/>
    </row>
    <row r="27" spans="1:9" ht="21" customHeight="1" x14ac:dyDescent="0.25">
      <c r="A27" s="1">
        <v>25</v>
      </c>
      <c r="B27" s="4" t="s">
        <v>14</v>
      </c>
      <c r="C27" s="5" t="s">
        <v>1</v>
      </c>
      <c r="D27" s="5">
        <v>20</v>
      </c>
      <c r="E27" s="12">
        <v>8.26</v>
      </c>
      <c r="F27" s="12">
        <f t="shared" si="0"/>
        <v>165.2</v>
      </c>
      <c r="G27" s="12"/>
      <c r="H27" s="12">
        <f t="shared" si="1"/>
        <v>0</v>
      </c>
      <c r="I27" s="13"/>
    </row>
    <row r="28" spans="1:9" ht="21" customHeight="1" x14ac:dyDescent="0.25">
      <c r="A28" s="1">
        <v>26</v>
      </c>
      <c r="B28" s="4" t="s">
        <v>31</v>
      </c>
      <c r="C28" s="5" t="s">
        <v>1</v>
      </c>
      <c r="D28" s="5">
        <v>15</v>
      </c>
      <c r="E28" s="12">
        <v>4.13</v>
      </c>
      <c r="F28" s="12">
        <f t="shared" si="0"/>
        <v>61.949999999999996</v>
      </c>
      <c r="G28" s="12"/>
      <c r="H28" s="12">
        <f t="shared" si="1"/>
        <v>0</v>
      </c>
      <c r="I28" s="13"/>
    </row>
    <row r="29" spans="1:9" ht="21" customHeight="1" x14ac:dyDescent="0.25">
      <c r="A29" s="1">
        <v>27</v>
      </c>
      <c r="B29" s="4" t="s">
        <v>49</v>
      </c>
      <c r="C29" s="5" t="s">
        <v>1</v>
      </c>
      <c r="D29" s="5">
        <v>20</v>
      </c>
      <c r="E29" s="12">
        <v>5.782</v>
      </c>
      <c r="F29" s="12">
        <f t="shared" si="0"/>
        <v>115.64</v>
      </c>
      <c r="G29" s="12"/>
      <c r="H29" s="12">
        <f t="shared" si="1"/>
        <v>0</v>
      </c>
      <c r="I29" s="13"/>
    </row>
    <row r="30" spans="1:9" ht="21" customHeight="1" x14ac:dyDescent="0.25">
      <c r="A30" s="1">
        <v>28</v>
      </c>
      <c r="B30" s="4" t="s">
        <v>32</v>
      </c>
      <c r="C30" s="5" t="s">
        <v>1</v>
      </c>
      <c r="D30" s="5">
        <v>9</v>
      </c>
      <c r="E30" s="12">
        <v>4.13</v>
      </c>
      <c r="F30" s="12">
        <f t="shared" si="0"/>
        <v>37.17</v>
      </c>
      <c r="G30" s="12"/>
      <c r="H30" s="12">
        <f t="shared" si="1"/>
        <v>0</v>
      </c>
      <c r="I30" s="13"/>
    </row>
    <row r="31" spans="1:9" ht="21" customHeight="1" x14ac:dyDescent="0.25">
      <c r="A31" s="1">
        <v>29</v>
      </c>
      <c r="B31" s="4" t="s">
        <v>33</v>
      </c>
      <c r="C31" s="5" t="s">
        <v>1</v>
      </c>
      <c r="D31" s="5">
        <v>3</v>
      </c>
      <c r="E31" s="12">
        <v>5.6167999999999996</v>
      </c>
      <c r="F31" s="12">
        <f t="shared" si="0"/>
        <v>16.8504</v>
      </c>
      <c r="G31" s="12"/>
      <c r="H31" s="12">
        <f t="shared" si="1"/>
        <v>0</v>
      </c>
      <c r="I31" s="13"/>
    </row>
    <row r="32" spans="1:9" ht="21" customHeight="1" x14ac:dyDescent="0.25">
      <c r="A32" s="1">
        <v>30</v>
      </c>
      <c r="B32" s="4" t="s">
        <v>50</v>
      </c>
      <c r="C32" s="5" t="s">
        <v>1</v>
      </c>
      <c r="D32" s="5">
        <v>10</v>
      </c>
      <c r="E32" s="12">
        <v>8.0121999999999982</v>
      </c>
      <c r="F32" s="12">
        <f t="shared" si="0"/>
        <v>80.121999999999986</v>
      </c>
      <c r="G32" s="12"/>
      <c r="H32" s="12">
        <f t="shared" si="1"/>
        <v>0</v>
      </c>
      <c r="I32" s="13"/>
    </row>
    <row r="33" spans="1:9" ht="21" customHeight="1" x14ac:dyDescent="0.25">
      <c r="A33" s="1">
        <v>31</v>
      </c>
      <c r="B33" s="4" t="s">
        <v>25</v>
      </c>
      <c r="C33" s="5" t="s">
        <v>1</v>
      </c>
      <c r="D33" s="5">
        <v>15</v>
      </c>
      <c r="E33" s="12">
        <v>3.4692000000000003</v>
      </c>
      <c r="F33" s="12">
        <f t="shared" si="0"/>
        <v>52.038000000000004</v>
      </c>
      <c r="G33" s="12"/>
      <c r="H33" s="12">
        <f t="shared" si="1"/>
        <v>0</v>
      </c>
      <c r="I33" s="13"/>
    </row>
    <row r="34" spans="1:9" ht="21" customHeight="1" x14ac:dyDescent="0.25">
      <c r="A34" s="1">
        <v>32</v>
      </c>
      <c r="B34" s="4" t="s">
        <v>34</v>
      </c>
      <c r="C34" s="5" t="s">
        <v>1</v>
      </c>
      <c r="D34" s="5">
        <v>7</v>
      </c>
      <c r="E34" s="12">
        <v>5.2451000000000008</v>
      </c>
      <c r="F34" s="12">
        <f t="shared" si="0"/>
        <v>36.715700000000005</v>
      </c>
      <c r="G34" s="12"/>
      <c r="H34" s="12">
        <f t="shared" si="1"/>
        <v>0</v>
      </c>
      <c r="I34" s="13"/>
    </row>
    <row r="35" spans="1:9" ht="21" customHeight="1" x14ac:dyDescent="0.25">
      <c r="A35" s="1">
        <v>33</v>
      </c>
      <c r="B35" s="4" t="s">
        <v>35</v>
      </c>
      <c r="C35" s="5" t="s">
        <v>1</v>
      </c>
      <c r="D35" s="5">
        <v>14</v>
      </c>
      <c r="E35" s="12">
        <v>5.6167999999999996</v>
      </c>
      <c r="F35" s="12">
        <f t="shared" si="0"/>
        <v>78.635199999999998</v>
      </c>
      <c r="G35" s="12"/>
      <c r="H35" s="12">
        <f t="shared" si="1"/>
        <v>0</v>
      </c>
      <c r="I35" s="13"/>
    </row>
    <row r="36" spans="1:9" ht="21" customHeight="1" x14ac:dyDescent="0.25">
      <c r="A36" s="1">
        <v>34</v>
      </c>
      <c r="B36" s="4" t="s">
        <v>36</v>
      </c>
      <c r="C36" s="5" t="s">
        <v>1</v>
      </c>
      <c r="D36" s="5">
        <v>8</v>
      </c>
      <c r="E36" s="12">
        <v>4.9560000000000004</v>
      </c>
      <c r="F36" s="12">
        <f t="shared" si="0"/>
        <v>39.648000000000003</v>
      </c>
      <c r="G36" s="12"/>
      <c r="H36" s="12">
        <f t="shared" si="1"/>
        <v>0</v>
      </c>
      <c r="I36" s="13"/>
    </row>
    <row r="37" spans="1:9" ht="21" customHeight="1" x14ac:dyDescent="0.25">
      <c r="A37" s="1">
        <v>35</v>
      </c>
      <c r="B37" s="4" t="s">
        <v>13</v>
      </c>
      <c r="C37" s="5" t="s">
        <v>1</v>
      </c>
      <c r="D37" s="5">
        <v>70</v>
      </c>
      <c r="E37" s="12">
        <v>8.673</v>
      </c>
      <c r="F37" s="12">
        <f t="shared" si="0"/>
        <v>607.11</v>
      </c>
      <c r="G37" s="12"/>
      <c r="H37" s="12">
        <f t="shared" si="1"/>
        <v>0</v>
      </c>
      <c r="I37" s="13"/>
    </row>
    <row r="38" spans="1:9" ht="21" customHeight="1" x14ac:dyDescent="0.25">
      <c r="A38" s="1">
        <v>36</v>
      </c>
      <c r="B38" s="4" t="s">
        <v>18</v>
      </c>
      <c r="C38" s="5" t="s">
        <v>1</v>
      </c>
      <c r="D38" s="5">
        <v>15</v>
      </c>
      <c r="E38" s="12">
        <v>14.042</v>
      </c>
      <c r="F38" s="12">
        <f t="shared" si="0"/>
        <v>210.63</v>
      </c>
      <c r="G38" s="12"/>
      <c r="H38" s="12">
        <f t="shared" si="1"/>
        <v>0</v>
      </c>
      <c r="I38" s="13"/>
    </row>
    <row r="39" spans="1:9" ht="21" customHeight="1" x14ac:dyDescent="0.25">
      <c r="A39" s="1">
        <v>37</v>
      </c>
      <c r="B39" s="4" t="s">
        <v>19</v>
      </c>
      <c r="C39" s="5" t="s">
        <v>1</v>
      </c>
      <c r="D39" s="5">
        <v>30</v>
      </c>
      <c r="E39" s="12">
        <v>3.7170000000000005</v>
      </c>
      <c r="F39" s="12">
        <f t="shared" si="0"/>
        <v>111.51000000000002</v>
      </c>
      <c r="G39" s="12"/>
      <c r="H39" s="12">
        <f t="shared" si="1"/>
        <v>0</v>
      </c>
      <c r="I39" s="13"/>
    </row>
    <row r="40" spans="1:9" ht="45" x14ac:dyDescent="0.25">
      <c r="A40" s="1">
        <v>38</v>
      </c>
      <c r="B40" s="8" t="s">
        <v>22</v>
      </c>
      <c r="C40" s="5" t="s">
        <v>1</v>
      </c>
      <c r="D40" s="5">
        <v>47500</v>
      </c>
      <c r="E40" s="12">
        <v>1.652E-2</v>
      </c>
      <c r="F40" s="12">
        <f t="shared" si="0"/>
        <v>784.7</v>
      </c>
      <c r="G40" s="12"/>
      <c r="H40" s="12">
        <f t="shared" si="1"/>
        <v>0</v>
      </c>
      <c r="I40" s="13"/>
    </row>
    <row r="41" spans="1:9" ht="21" customHeight="1" x14ac:dyDescent="0.25">
      <c r="A41" s="1">
        <v>39</v>
      </c>
      <c r="B41" s="4" t="s">
        <v>51</v>
      </c>
      <c r="C41" s="5" t="s">
        <v>1</v>
      </c>
      <c r="D41" s="5">
        <v>30</v>
      </c>
      <c r="E41" s="12">
        <v>0.41299999999999998</v>
      </c>
      <c r="F41" s="12">
        <f t="shared" si="0"/>
        <v>12.389999999999999</v>
      </c>
      <c r="G41" s="12"/>
      <c r="H41" s="12">
        <f t="shared" si="1"/>
        <v>0</v>
      </c>
      <c r="I41" s="13"/>
    </row>
    <row r="42" spans="1:9" ht="21" customHeight="1" x14ac:dyDescent="0.25">
      <c r="A42" s="1">
        <v>40</v>
      </c>
      <c r="B42" s="4" t="s">
        <v>52</v>
      </c>
      <c r="C42" s="5" t="s">
        <v>1</v>
      </c>
      <c r="D42" s="5">
        <v>5</v>
      </c>
      <c r="E42" s="12">
        <v>18.172000000000001</v>
      </c>
      <c r="F42" s="12">
        <f t="shared" si="0"/>
        <v>90.86</v>
      </c>
      <c r="G42" s="12"/>
      <c r="H42" s="12">
        <f t="shared" si="1"/>
        <v>0</v>
      </c>
      <c r="I42" s="13"/>
    </row>
    <row r="43" spans="1:9" ht="21" customHeight="1" x14ac:dyDescent="0.25">
      <c r="A43" s="1">
        <v>41</v>
      </c>
      <c r="B43" s="6" t="s">
        <v>53</v>
      </c>
      <c r="C43" s="5" t="s">
        <v>1</v>
      </c>
      <c r="D43" s="5">
        <v>35</v>
      </c>
      <c r="E43" s="12">
        <v>3.8822000000000001</v>
      </c>
      <c r="F43" s="12">
        <f t="shared" si="0"/>
        <v>135.87700000000001</v>
      </c>
      <c r="G43" s="12"/>
      <c r="H43" s="12">
        <f t="shared" si="1"/>
        <v>0</v>
      </c>
      <c r="I43" s="13"/>
    </row>
    <row r="44" spans="1:9" ht="21" customHeight="1" x14ac:dyDescent="0.25">
      <c r="A44" s="1">
        <v>42</v>
      </c>
      <c r="B44" s="6" t="s">
        <v>54</v>
      </c>
      <c r="C44" s="5" t="s">
        <v>1</v>
      </c>
      <c r="D44" s="5">
        <v>15</v>
      </c>
      <c r="E44" s="12">
        <v>0.6690600000000001</v>
      </c>
      <c r="F44" s="12">
        <f t="shared" si="0"/>
        <v>10.035900000000002</v>
      </c>
      <c r="G44" s="12"/>
      <c r="H44" s="12">
        <f t="shared" si="1"/>
        <v>0</v>
      </c>
      <c r="I44" s="13"/>
    </row>
    <row r="45" spans="1:9" ht="21" customHeight="1" x14ac:dyDescent="0.25">
      <c r="A45" s="1">
        <v>43</v>
      </c>
      <c r="B45" s="2" t="s">
        <v>20</v>
      </c>
      <c r="C45" s="7" t="s">
        <v>1</v>
      </c>
      <c r="D45" s="7">
        <v>8</v>
      </c>
      <c r="E45" s="12">
        <v>8.673</v>
      </c>
      <c r="F45" s="12">
        <f t="shared" si="0"/>
        <v>69.384</v>
      </c>
      <c r="G45" s="12"/>
      <c r="H45" s="12">
        <f t="shared" si="1"/>
        <v>0</v>
      </c>
      <c r="I45" s="13"/>
    </row>
    <row r="46" spans="1:9" ht="21" customHeight="1" x14ac:dyDescent="0.25">
      <c r="A46" s="1">
        <v>44</v>
      </c>
      <c r="B46" s="6" t="s">
        <v>9</v>
      </c>
      <c r="C46" s="5" t="s">
        <v>1</v>
      </c>
      <c r="D46" s="5">
        <v>20</v>
      </c>
      <c r="E46" s="12">
        <v>2.4780000000000002</v>
      </c>
      <c r="F46" s="12">
        <f t="shared" si="0"/>
        <v>49.56</v>
      </c>
      <c r="G46" s="12"/>
      <c r="H46" s="12">
        <f t="shared" si="1"/>
        <v>0</v>
      </c>
      <c r="I46" s="13"/>
    </row>
    <row r="47" spans="1:9" ht="21" customHeight="1" x14ac:dyDescent="0.25">
      <c r="A47" s="1">
        <v>45</v>
      </c>
      <c r="B47" s="6" t="s">
        <v>55</v>
      </c>
      <c r="C47" s="5" t="s">
        <v>1</v>
      </c>
      <c r="D47" s="5">
        <v>15</v>
      </c>
      <c r="E47" s="12">
        <v>1.8997999999999999</v>
      </c>
      <c r="F47" s="12">
        <f t="shared" si="0"/>
        <v>28.497</v>
      </c>
      <c r="G47" s="12"/>
      <c r="H47" s="12">
        <f t="shared" si="1"/>
        <v>0</v>
      </c>
      <c r="I47" s="13"/>
    </row>
    <row r="48" spans="1:9" ht="21" customHeight="1" x14ac:dyDescent="0.25">
      <c r="A48" s="1">
        <v>46</v>
      </c>
      <c r="B48" s="6" t="s">
        <v>56</v>
      </c>
      <c r="C48" s="5" t="s">
        <v>1</v>
      </c>
      <c r="D48" s="5">
        <v>250</v>
      </c>
      <c r="E48" s="12">
        <v>29.736000000000004</v>
      </c>
      <c r="F48" s="12">
        <f t="shared" si="0"/>
        <v>7434.0000000000009</v>
      </c>
      <c r="G48" s="12"/>
      <c r="H48" s="12">
        <f t="shared" si="1"/>
        <v>0</v>
      </c>
      <c r="I48" s="13"/>
    </row>
    <row r="49" spans="1:9" ht="21" customHeight="1" x14ac:dyDescent="0.25">
      <c r="A49" s="1">
        <v>47</v>
      </c>
      <c r="B49" s="6" t="s">
        <v>24</v>
      </c>
      <c r="C49" s="5" t="s">
        <v>37</v>
      </c>
      <c r="D49" s="5">
        <v>20</v>
      </c>
      <c r="E49" s="12">
        <v>2.4780000000000002</v>
      </c>
      <c r="F49" s="12">
        <f t="shared" si="0"/>
        <v>49.56</v>
      </c>
      <c r="G49" s="12"/>
      <c r="H49" s="12">
        <f t="shared" si="1"/>
        <v>0</v>
      </c>
      <c r="I49" s="13"/>
    </row>
    <row r="50" spans="1:9" ht="21" customHeight="1" x14ac:dyDescent="0.25">
      <c r="A50" s="1">
        <v>48</v>
      </c>
      <c r="B50" s="6" t="s">
        <v>39</v>
      </c>
      <c r="C50" s="5" t="s">
        <v>37</v>
      </c>
      <c r="D50" s="5">
        <v>50</v>
      </c>
      <c r="E50" s="12">
        <v>1.94936</v>
      </c>
      <c r="F50" s="12">
        <f t="shared" si="0"/>
        <v>97.468000000000004</v>
      </c>
      <c r="G50" s="12"/>
      <c r="H50" s="12">
        <f t="shared" si="1"/>
        <v>0</v>
      </c>
      <c r="I50" s="13"/>
    </row>
    <row r="51" spans="1:9" ht="21" customHeight="1" x14ac:dyDescent="0.25">
      <c r="A51" s="1">
        <v>49</v>
      </c>
      <c r="B51" s="6" t="s">
        <v>30</v>
      </c>
      <c r="C51" s="5" t="s">
        <v>1</v>
      </c>
      <c r="D51" s="5">
        <v>30</v>
      </c>
      <c r="E51" s="12">
        <v>1.4868000000000001</v>
      </c>
      <c r="F51" s="12">
        <f t="shared" si="0"/>
        <v>44.604000000000006</v>
      </c>
      <c r="G51" s="12"/>
      <c r="H51" s="12">
        <f t="shared" si="1"/>
        <v>0</v>
      </c>
      <c r="I51" s="13"/>
    </row>
    <row r="52" spans="1:9" ht="21" customHeight="1" x14ac:dyDescent="0.25">
      <c r="A52" s="1">
        <v>50</v>
      </c>
      <c r="B52" s="6" t="s">
        <v>26</v>
      </c>
      <c r="C52" s="5" t="s">
        <v>37</v>
      </c>
      <c r="D52" s="5">
        <v>5</v>
      </c>
      <c r="E52" s="12">
        <v>1.4868000000000001</v>
      </c>
      <c r="F52" s="12">
        <f t="shared" si="0"/>
        <v>7.4340000000000011</v>
      </c>
      <c r="G52" s="12"/>
      <c r="H52" s="12">
        <f t="shared" si="1"/>
        <v>0</v>
      </c>
      <c r="I52" s="13"/>
    </row>
    <row r="53" spans="1:9" ht="21" customHeight="1" x14ac:dyDescent="0.25">
      <c r="A53" s="1">
        <v>51</v>
      </c>
      <c r="B53" s="6" t="s">
        <v>40</v>
      </c>
      <c r="C53" s="5" t="s">
        <v>1</v>
      </c>
      <c r="D53" s="5">
        <v>20</v>
      </c>
      <c r="E53" s="12">
        <v>1.2390000000000001</v>
      </c>
      <c r="F53" s="12">
        <f t="shared" si="0"/>
        <v>24.78</v>
      </c>
      <c r="G53" s="12"/>
      <c r="H53" s="12">
        <f t="shared" si="1"/>
        <v>0</v>
      </c>
      <c r="I53" s="13"/>
    </row>
    <row r="54" spans="1:9" ht="21" customHeight="1" x14ac:dyDescent="0.25">
      <c r="A54" s="1">
        <v>52</v>
      </c>
      <c r="B54" s="6" t="s">
        <v>64</v>
      </c>
      <c r="C54" s="5" t="s">
        <v>1</v>
      </c>
      <c r="D54" s="5">
        <v>5</v>
      </c>
      <c r="E54" s="12">
        <v>12.39</v>
      </c>
      <c r="F54" s="12">
        <f t="shared" si="0"/>
        <v>61.95</v>
      </c>
      <c r="G54" s="12"/>
      <c r="H54" s="12">
        <f t="shared" si="1"/>
        <v>0</v>
      </c>
      <c r="I54" s="13"/>
    </row>
    <row r="55" spans="1:9" ht="21" customHeight="1" x14ac:dyDescent="0.25">
      <c r="A55" s="1">
        <v>53</v>
      </c>
      <c r="B55" s="6" t="s">
        <v>63</v>
      </c>
      <c r="C55" s="5" t="s">
        <v>1</v>
      </c>
      <c r="D55" s="5">
        <v>20</v>
      </c>
      <c r="E55" s="12">
        <v>3.5930999999999997</v>
      </c>
      <c r="F55" s="12">
        <f t="shared" si="0"/>
        <v>71.861999999999995</v>
      </c>
      <c r="G55" s="12"/>
      <c r="H55" s="12">
        <f t="shared" si="1"/>
        <v>0</v>
      </c>
      <c r="I55" s="13"/>
    </row>
    <row r="56" spans="1:9" ht="21" customHeight="1" x14ac:dyDescent="0.25">
      <c r="A56" s="1">
        <v>54</v>
      </c>
      <c r="B56" s="4" t="s">
        <v>8</v>
      </c>
      <c r="C56" s="5" t="s">
        <v>1</v>
      </c>
      <c r="D56" s="5">
        <v>8</v>
      </c>
      <c r="E56" s="12">
        <v>2.7258</v>
      </c>
      <c r="F56" s="12">
        <f t="shared" si="0"/>
        <v>21.8064</v>
      </c>
      <c r="G56" s="12"/>
      <c r="H56" s="12">
        <f t="shared" si="1"/>
        <v>0</v>
      </c>
      <c r="I56" s="13"/>
    </row>
    <row r="57" spans="1:9" ht="21" customHeight="1" x14ac:dyDescent="0.25">
      <c r="A57" s="1">
        <v>55</v>
      </c>
      <c r="B57" s="6" t="s">
        <v>57</v>
      </c>
      <c r="C57" s="5" t="s">
        <v>1</v>
      </c>
      <c r="D57" s="5">
        <v>10</v>
      </c>
      <c r="E57" s="12">
        <v>13.215999999999999</v>
      </c>
      <c r="F57" s="12">
        <f t="shared" si="0"/>
        <v>132.16</v>
      </c>
      <c r="G57" s="12"/>
      <c r="H57" s="12">
        <f t="shared" si="1"/>
        <v>0</v>
      </c>
      <c r="I57" s="13"/>
    </row>
    <row r="58" spans="1:9" ht="21" customHeight="1" x14ac:dyDescent="0.25">
      <c r="A58" s="1">
        <v>56</v>
      </c>
      <c r="B58" s="6" t="s">
        <v>58</v>
      </c>
      <c r="C58" s="5" t="s">
        <v>1</v>
      </c>
      <c r="D58" s="5">
        <v>8</v>
      </c>
      <c r="E58" s="12">
        <v>7.8470000000000004</v>
      </c>
      <c r="F58" s="12">
        <f t="shared" si="0"/>
        <v>62.776000000000003</v>
      </c>
      <c r="G58" s="12"/>
      <c r="H58" s="12">
        <f t="shared" si="1"/>
        <v>0</v>
      </c>
      <c r="I58" s="13"/>
    </row>
    <row r="59" spans="1:9" ht="21" customHeight="1" x14ac:dyDescent="0.25">
      <c r="A59" s="1">
        <v>57</v>
      </c>
      <c r="B59" s="6" t="s">
        <v>59</v>
      </c>
      <c r="C59" s="5" t="s">
        <v>1</v>
      </c>
      <c r="D59" s="5">
        <v>10</v>
      </c>
      <c r="E59" s="12">
        <v>12.39</v>
      </c>
      <c r="F59" s="12">
        <f t="shared" si="0"/>
        <v>123.9</v>
      </c>
      <c r="G59" s="12"/>
      <c r="H59" s="12">
        <f t="shared" si="1"/>
        <v>0</v>
      </c>
      <c r="I59" s="13"/>
    </row>
    <row r="60" spans="1:9" ht="21" customHeight="1" x14ac:dyDescent="0.25">
      <c r="A60" s="1">
        <v>58</v>
      </c>
      <c r="B60" s="6" t="s">
        <v>60</v>
      </c>
      <c r="C60" s="5" t="s">
        <v>1</v>
      </c>
      <c r="D60" s="5">
        <v>5</v>
      </c>
      <c r="E60" s="12">
        <v>6.6079999999999997</v>
      </c>
      <c r="F60" s="12">
        <f t="shared" si="0"/>
        <v>33.04</v>
      </c>
      <c r="G60" s="12"/>
      <c r="H60" s="12">
        <f t="shared" si="1"/>
        <v>0</v>
      </c>
      <c r="I60" s="13"/>
    </row>
    <row r="61" spans="1:9" ht="21" customHeight="1" x14ac:dyDescent="0.25">
      <c r="A61" s="1">
        <v>59</v>
      </c>
      <c r="B61" s="6" t="s">
        <v>61</v>
      </c>
      <c r="C61" s="5" t="s">
        <v>1</v>
      </c>
      <c r="D61" s="5">
        <v>10</v>
      </c>
      <c r="E61" s="12">
        <v>7.0209999999999999</v>
      </c>
      <c r="F61" s="12">
        <f t="shared" si="0"/>
        <v>70.209999999999994</v>
      </c>
      <c r="G61" s="12"/>
      <c r="H61" s="12">
        <f t="shared" si="1"/>
        <v>0</v>
      </c>
      <c r="I61" s="13"/>
    </row>
    <row r="62" spans="1:9" ht="21" customHeight="1" x14ac:dyDescent="0.25">
      <c r="A62" s="1">
        <v>60</v>
      </c>
      <c r="B62" s="6" t="s">
        <v>62</v>
      </c>
      <c r="C62" s="5" t="s">
        <v>1</v>
      </c>
      <c r="D62" s="5">
        <v>10</v>
      </c>
      <c r="E62" s="12">
        <v>11.564</v>
      </c>
      <c r="F62" s="12">
        <f t="shared" si="0"/>
        <v>115.64</v>
      </c>
      <c r="G62" s="12"/>
      <c r="H62" s="12">
        <f t="shared" si="1"/>
        <v>0</v>
      </c>
      <c r="I62" s="13"/>
    </row>
    <row r="63" spans="1:9" ht="21.75" customHeight="1" x14ac:dyDescent="0.25">
      <c r="A63" s="19" t="s">
        <v>66</v>
      </c>
      <c r="B63" s="20"/>
      <c r="C63" s="20"/>
      <c r="D63" s="21"/>
      <c r="E63" s="15"/>
      <c r="F63" s="15">
        <f>SUM(F3:F62)</f>
        <v>22083.605600000003</v>
      </c>
      <c r="G63" s="15"/>
      <c r="H63" s="15">
        <f>SUM(H3:H62)</f>
        <v>0</v>
      </c>
      <c r="I63" s="13"/>
    </row>
  </sheetData>
  <mergeCells count="2">
    <mergeCell ref="A63:D63"/>
    <mergeCell ref="A1:I1"/>
  </mergeCells>
  <pageMargins left="0.25" right="0.25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სკაი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Keti</cp:lastModifiedBy>
  <cp:lastPrinted>2022-04-19T12:36:43Z</cp:lastPrinted>
  <dcterms:created xsi:type="dcterms:W3CDTF">2015-12-29T10:38:09Z</dcterms:created>
  <dcterms:modified xsi:type="dcterms:W3CDTF">2022-04-28T13:35:07Z</dcterms:modified>
</cp:coreProperties>
</file>